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-my.sharepoint.com/personal/naasunnguaq_greenlandholding_gl/Documents/10. Hjemmeside/IG indhold/Gamle dokumenter_KAL/"/>
    </mc:Choice>
  </mc:AlternateContent>
  <xr:revisionPtr revIDLastSave="0" documentId="8_{F42306F2-838E-584F-A55A-FF32463574BD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Første år" sheetId="1" r:id="rId1"/>
    <sheet name="år 2" sheetId="3" r:id="rId2"/>
    <sheet name="år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4" i="4"/>
  <c r="M48" i="4"/>
  <c r="L48" i="4"/>
  <c r="K48" i="4"/>
  <c r="J48" i="4"/>
  <c r="I48" i="4"/>
  <c r="H48" i="4"/>
  <c r="G48" i="4"/>
  <c r="F48" i="4"/>
  <c r="E48" i="4"/>
  <c r="D48" i="4"/>
  <c r="C48" i="4"/>
  <c r="B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0" i="4"/>
  <c r="N19" i="4"/>
  <c r="N18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N13" i="4"/>
  <c r="N12" i="4"/>
  <c r="N11" i="4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0" i="3"/>
  <c r="N19" i="3"/>
  <c r="N18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N13" i="3"/>
  <c r="N12" i="3"/>
  <c r="N11" i="3"/>
  <c r="C48" i="1"/>
  <c r="B54" i="1"/>
  <c r="N15" i="4" l="1"/>
  <c r="N48" i="4"/>
  <c r="N15" i="3"/>
  <c r="N48" i="3"/>
  <c r="N38" i="1"/>
  <c r="N20" i="1"/>
  <c r="D48" i="1"/>
  <c r="E48" i="1"/>
  <c r="F48" i="1"/>
  <c r="G48" i="1"/>
  <c r="H48" i="1"/>
  <c r="I48" i="1"/>
  <c r="J48" i="1"/>
  <c r="K48" i="1"/>
  <c r="L48" i="1"/>
  <c r="M48" i="1"/>
  <c r="B48" i="1"/>
  <c r="N13" i="1"/>
  <c r="C15" i="1"/>
  <c r="C4" i="1" l="1"/>
  <c r="D15" i="1" l="1"/>
  <c r="E15" i="1"/>
  <c r="F15" i="1"/>
  <c r="G15" i="1"/>
  <c r="H15" i="1"/>
  <c r="I15" i="1"/>
  <c r="J15" i="1"/>
  <c r="K15" i="1"/>
  <c r="L15" i="1"/>
  <c r="M15" i="1"/>
  <c r="B15" i="1"/>
  <c r="B56" i="1" s="1"/>
  <c r="C8" i="1" s="1"/>
  <c r="C54" i="1" s="1"/>
  <c r="C56" i="1" s="1"/>
  <c r="D8" i="1" s="1"/>
  <c r="D54" i="1" s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N12" i="1"/>
  <c r="N14" i="1"/>
  <c r="N11" i="1"/>
  <c r="D56" i="1" l="1"/>
  <c r="E8" i="1" s="1"/>
  <c r="E54" i="1" s="1"/>
  <c r="E56" i="1" s="1"/>
  <c r="F8" i="1" s="1"/>
  <c r="F54" i="1" s="1"/>
  <c r="F56" i="1" s="1"/>
  <c r="G8" i="1" s="1"/>
  <c r="G54" i="1" s="1"/>
  <c r="G56" i="1" s="1"/>
  <c r="H8" i="1" s="1"/>
  <c r="H54" i="1" s="1"/>
  <c r="H56" i="1" s="1"/>
  <c r="I8" i="1" s="1"/>
  <c r="I54" i="1" s="1"/>
  <c r="I56" i="1" s="1"/>
  <c r="J8" i="1" s="1"/>
  <c r="J54" i="1" s="1"/>
  <c r="J56" i="1" s="1"/>
  <c r="K8" i="1" s="1"/>
  <c r="K54" i="1" s="1"/>
  <c r="K56" i="1" s="1"/>
  <c r="L8" i="1" s="1"/>
  <c r="L54" i="1" s="1"/>
  <c r="L56" i="1" s="1"/>
  <c r="M8" i="1" s="1"/>
  <c r="M54" i="1" s="1"/>
  <c r="M56" i="1" s="1"/>
  <c r="B8" i="3" s="1"/>
  <c r="B54" i="3" s="1"/>
  <c r="B56" i="3" s="1"/>
  <c r="C8" i="3" s="1"/>
  <c r="C54" i="3" s="1"/>
  <c r="C56" i="3" s="1"/>
  <c r="D8" i="3" s="1"/>
  <c r="D54" i="3" s="1"/>
  <c r="D56" i="3" s="1"/>
  <c r="E8" i="3" s="1"/>
  <c r="E54" i="3" s="1"/>
  <c r="E56" i="3" s="1"/>
  <c r="F8" i="3" s="1"/>
  <c r="F54" i="3" s="1"/>
  <c r="F56" i="3" s="1"/>
  <c r="G8" i="3" s="1"/>
  <c r="G54" i="3" s="1"/>
  <c r="G56" i="3" s="1"/>
  <c r="H8" i="3" s="1"/>
  <c r="H54" i="3" s="1"/>
  <c r="H56" i="3" s="1"/>
  <c r="I8" i="3" s="1"/>
  <c r="I54" i="3" s="1"/>
  <c r="I56" i="3" s="1"/>
  <c r="J8" i="3" s="1"/>
  <c r="J54" i="3" s="1"/>
  <c r="J56" i="3" s="1"/>
  <c r="K8" i="3" s="1"/>
  <c r="K54" i="3" s="1"/>
  <c r="K56" i="3" s="1"/>
  <c r="L8" i="3" s="1"/>
  <c r="L54" i="3" s="1"/>
  <c r="L56" i="3" s="1"/>
  <c r="M8" i="3" s="1"/>
  <c r="M54" i="3" s="1"/>
  <c r="M56" i="3" s="1"/>
  <c r="B8" i="4" s="1"/>
  <c r="B54" i="4" s="1"/>
  <c r="B56" i="4" s="1"/>
  <c r="C8" i="4" s="1"/>
  <c r="C54" i="4" s="1"/>
  <c r="C56" i="4" s="1"/>
  <c r="D8" i="4" s="1"/>
  <c r="D54" i="4" s="1"/>
  <c r="D56" i="4" s="1"/>
  <c r="E8" i="4" s="1"/>
  <c r="E54" i="4" s="1"/>
  <c r="E56" i="4" s="1"/>
  <c r="F8" i="4" s="1"/>
  <c r="F54" i="4" s="1"/>
  <c r="F56" i="4" s="1"/>
  <c r="G8" i="4" s="1"/>
  <c r="G54" i="4" s="1"/>
  <c r="G56" i="4" s="1"/>
  <c r="H8" i="4" s="1"/>
  <c r="H54" i="4" s="1"/>
  <c r="H56" i="4" s="1"/>
  <c r="I8" i="4" s="1"/>
  <c r="I54" i="4" s="1"/>
  <c r="I56" i="4" s="1"/>
  <c r="J8" i="4" s="1"/>
  <c r="J54" i="4" s="1"/>
  <c r="J56" i="4" s="1"/>
  <c r="K8" i="4" s="1"/>
  <c r="K54" i="4" s="1"/>
  <c r="K56" i="4" s="1"/>
  <c r="L8" i="4" s="1"/>
  <c r="L54" i="4" s="1"/>
  <c r="L56" i="4" s="1"/>
  <c r="M8" i="4" s="1"/>
  <c r="M54" i="4" s="1"/>
  <c r="M56" i="4" s="1"/>
  <c r="N48" i="1"/>
  <c r="N15" i="1"/>
</calcChain>
</file>

<file path=xl/sharedStrings.xml><?xml version="1.0" encoding="utf-8"?>
<sst xmlns="http://schemas.openxmlformats.org/spreadsheetml/2006/main" count="185" uniqueCount="61">
  <si>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</si>
  <si>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</si>
  <si>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</si>
  <si>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</si>
  <si>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</si>
  <si>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</si>
  <si>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</si>
  <si>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</si>
  <si>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</si>
  <si>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</si>
  <si>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</si>
  <si>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</si>
  <si>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</si>
  <si>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År:</t>
  </si>
  <si>
    <t>Aningaasartuutit aalajangersimasut</t>
  </si>
  <si>
    <t>Qaammammusiat (inkl. skat, pension, AMA il.il.)</t>
  </si>
  <si>
    <t>Ineqarnermut aningaasartuutit</t>
  </si>
  <si>
    <t>Innaallagiaq, imeq kiassarnerlu</t>
  </si>
  <si>
    <t>Inigisap aserfallattaalinera</t>
  </si>
  <si>
    <t>Eqqiaaneq</t>
  </si>
  <si>
    <t>Biilit ingerlatinneri</t>
  </si>
  <si>
    <t>Angalanermi aningaasartuutit</t>
  </si>
  <si>
    <t>Allaffimmi atortut</t>
  </si>
  <si>
    <t>Nassiussinermi aningaasartuutit</t>
  </si>
  <si>
    <t>Oqarasuaatit</t>
  </si>
  <si>
    <t>Internettimut attaveqarneq</t>
  </si>
  <si>
    <t>Nittartakkap ingerlatinneranut aningaasartuutit </t>
  </si>
  <si>
    <t>Ussassaarinermut aningaasartuutit</t>
  </si>
  <si>
    <t>Ataatsimiinnermut aningaasartuutit</t>
  </si>
  <si>
    <t>Atuakkat - fagbøger</t>
  </si>
  <si>
    <t>Sillimmasiineq</t>
  </si>
  <si>
    <t>Ilaasortaanermut aningaasartuutit</t>
  </si>
  <si>
    <t>Pikkorissarnermut aningaasartuutit</t>
  </si>
  <si>
    <t>It -mut aningaasartuutit</t>
  </si>
  <si>
    <t>Attartornermut aningaasartuutit</t>
  </si>
  <si>
    <t>Annikitsumik atortussarsiat</t>
  </si>
  <si>
    <t>Ingerlatitsinermi atortunut aserfallattaaliorneq</t>
  </si>
  <si>
    <t>Kassekredittip erniaat</t>
  </si>
  <si>
    <t>Taarsigassarsianut aningaasartuutit</t>
  </si>
  <si>
    <t>Allat</t>
  </si>
  <si>
    <t>Akiliutaasut katillugit</t>
  </si>
  <si>
    <t>Privatimut tigusat</t>
  </si>
  <si>
    <t>Akiitsoqarfiit</t>
  </si>
  <si>
    <t>Akiliutit</t>
  </si>
  <si>
    <t>Ilisserut</t>
  </si>
  <si>
    <t>Aningaasat tigoriaannaat</t>
  </si>
  <si>
    <t>Aningaasaatit ukiup aallartinnerani (qaammatit aallartinneranni)</t>
  </si>
  <si>
    <t>Isertut</t>
  </si>
  <si>
    <t>Aningaasaatit allannguutaat</t>
  </si>
  <si>
    <t>Aningaasat karsimiittut</t>
  </si>
  <si>
    <t>Aningaasat aningaaserivimmiittut</t>
  </si>
  <si>
    <t>Kassekreditti</t>
  </si>
  <si>
    <t xml:space="preserve">Allartinnerani ilaanngaallugit </t>
  </si>
  <si>
    <t>Kassekredit naanerani</t>
  </si>
  <si>
    <t>Ataasiaannaq isertut (tunisat, akiliutit, il.il)</t>
  </si>
  <si>
    <t>Ussassaarinermiit isertitat, sponsoratit allalluunniit</t>
  </si>
  <si>
    <t>Aningaasaliinermi isertitat (erniat, il.il.)</t>
  </si>
  <si>
    <t>Isertut aalajangersimasut (abonnement, licens, leje, il.il)</t>
  </si>
  <si>
    <t>Kaaviiaartitat katillugit:</t>
  </si>
  <si>
    <t>Kukkunersiuisoq, eqqartuussissuserisoq, siunnersortinnerit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</si>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</sst>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608156</xdr:colOff>
      <xdr:row>0</xdr:row>
      <xdr:rowOff>28575</xdr:rowOff>
    </xdr:from>
    <xdr:to>
      <xdr:col>13</xdr:col>
      <xdr:colOff>564178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DEE15B4-788D-4F08-9D37-8DC063A7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4506" y="28575"/>
          <a:ext cx="2203922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25A7248-1099-4694-8F67-18572B67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9F2BFF9-F2BF-4CD2-8FA2-D5F60F13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B2EBE0D-449F-46D5-9AC7-D3AC834D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6BEBC93-1759-46A5-A7F9-25640BC8F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C90229A-B6CE-4748-B97B-A79EB43E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A2" t="s">
        <v>60</v>
      </c>
      <c r="D2" s="3"/>
    </row>
    <row r="3" spans="1:14" x14ac:dyDescent="0.2">
      <c r="A3" t="s">
        <v>44</v>
      </c>
      <c r="D3" s="3"/>
    </row>
    <row r="4" spans="1:14" ht="31" x14ac:dyDescent="0.35">
      <c r="A4" s="4" t="s">
        <v>45</v>
      </c>
      <c r="B4" s="8" t="s">
        <v>13</v>
      </c>
      <c r="C4" s="8">
        <f ca="1">YEAR(TODAY())</f>
        <v>2022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46</v>
      </c>
      <c r="B8" s="1"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57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58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38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39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40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3.5" customHeight="1" x14ac:dyDescent="0.2">
      <c r="A50" s="9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x14ac:dyDescent="0.2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52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53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8" spans="1:14" x14ac:dyDescent="0.2">
      <c r="A58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opLeftCell="A22" workbookViewId="0">
      <selection activeCell="A3" sqref="A3:A56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44</v>
      </c>
      <c r="D3" s="3"/>
    </row>
    <row r="4" spans="1:14" ht="31" x14ac:dyDescent="0.35">
      <c r="A4" s="4" t="s">
        <v>45</v>
      </c>
      <c r="B4" s="8" t="s">
        <v>13</v>
      </c>
      <c r="C4" s="8">
        <f ca="1">YEAR(TODAY())+1</f>
        <v>2023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46</v>
      </c>
      <c r="B8" s="1">
        <f>'Første år'!M56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57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58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38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39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40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x14ac:dyDescent="0.2">
      <c r="A50" s="9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52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53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7"/>
  <sheetViews>
    <sheetView topLeftCell="A22" workbookViewId="0">
      <selection activeCell="A3" sqref="A3:A56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44</v>
      </c>
      <c r="D3" s="3"/>
    </row>
    <row r="4" spans="1:14" ht="31" x14ac:dyDescent="0.35">
      <c r="A4" s="4" t="s">
        <v>45</v>
      </c>
      <c r="B4" s="8" t="s">
        <v>13</v>
      </c>
      <c r="C4" s="8">
        <f ca="1">YEAR(TODAY())+2</f>
        <v>2024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46</v>
      </c>
      <c r="B8" s="1">
        <f>'år 2'!M56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57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58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38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39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40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x14ac:dyDescent="0.2">
      <c r="A50" s="9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52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53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7" spans="1:14" s="2" customFormat="1" ht="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</row>
    <row r="58" spans="1:14" s="2" customFormat="1" ht="1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s="2" customFormat="1" ht="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</row>
    <row r="62" spans="1:14" s="2" customFormat="1" ht="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</row>
    <row r="63" spans="1:14" s="2" customFormat="1" ht="1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2" customFormat="1" ht="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4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s="2" customFormat="1" ht="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4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</sheetData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25C50313315645BC2D42682E2744F1" ma:contentTypeVersion="16" ma:contentTypeDescription="Opret et nyt dokument." ma:contentTypeScope="" ma:versionID="5765d23e7b7a2e88781a690ef54bb240">
  <xsd:schema xmlns:xsd="http://www.w3.org/2001/XMLSchema" xmlns:xs="http://www.w3.org/2001/XMLSchema" xmlns:p="http://schemas.microsoft.com/office/2006/metadata/properties" xmlns:ns2="de135bb8-6c17-4352-912c-c7d10bd0cdf0" xmlns:ns3="6e04285c-7992-48aa-a0d6-e244c8b9b7b2" targetNamespace="http://schemas.microsoft.com/office/2006/metadata/properties" ma:root="true" ma:fieldsID="4234d75d78162c6c0ca8bf92c1e7d034" ns2:_="" ns3:_="">
    <xsd:import namespace="de135bb8-6c17-4352-912c-c7d10bd0cdf0"/>
    <xsd:import namespace="6e04285c-7992-48aa-a0d6-e244c8b9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5bb8-6c17-4352-912c-c7d10bd0c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4285c-7992-48aa-a0d6-e244c8b9b7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8794d7e-e076-4fca-8229-0cd02522db3c}" ma:internalName="TaxCatchAll" ma:showField="CatchAllData" ma:web="6e04285c-7992-48aa-a0d6-e244c8b9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4285c-7992-48aa-a0d6-e244c8b9b7b2" xsi:nil="true"/>
    <lcf76f155ced4ddcb4097134ff3c332f xmlns="de135bb8-6c17-4352-912c-c7d10bd0cd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42A5B2-392F-4B77-98FC-1C59338DCF9A}"/>
</file>

<file path=customXml/itemProps2.xml><?xml version="1.0" encoding="utf-8"?>
<ds:datastoreItem xmlns:ds="http://schemas.openxmlformats.org/officeDocument/2006/customXml" ds:itemID="{ACDC8161-9CD9-4ED6-950E-B301CD053E3C}"/>
</file>

<file path=customXml/itemProps3.xml><?xml version="1.0" encoding="utf-8"?>
<ds:datastoreItem xmlns:ds="http://schemas.openxmlformats.org/officeDocument/2006/customXml" ds:itemID="{CDFA8C94-4780-4C5B-BCB1-F533D6634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Naasunnguaq Lennert Kardel | Greenland Holding A/S</cp:lastModifiedBy>
  <cp:lastPrinted>2018-09-04T17:46:14Z</cp:lastPrinted>
  <dcterms:created xsi:type="dcterms:W3CDTF">2018-09-04T17:32:07Z</dcterms:created>
  <dcterms:modified xsi:type="dcterms:W3CDTF">2022-07-06T15:36:32Z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0x010100A325C50313315645BC2D42682E2744F1</vt:lpwstr>
  </property>
  <property fmtid="{D5CDD505-2E9C-101B-9397-08002B2CF9AE}" pid="3" name="MediaServiceImageTags">
    <vt:lpwstr/>
  </property>
</Properties>
</file>