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landholding.sharepoint.com/sites/KommunikationMarketing/Delte dokumenter/Hjemmeside/Skabeloner/Grønlandsk/"/>
    </mc:Choice>
  </mc:AlternateContent>
  <xr:revisionPtr revIDLastSave="14" documentId="11_0630704A83863544E12B514A33E41DCA435CAA65" xr6:coauthVersionLast="47" xr6:coauthVersionMax="47" xr10:uidLastSave="{8A49417C-DEC0-496E-8A8D-24C0FB806E1D}"/>
  <bookViews>
    <workbookView xWindow="-120" yWindow="-120" windowWidth="51840" windowHeight="21120" activeTab="2" xr2:uid="{00000000-000D-0000-FFFF-FFFF00000000}"/>
  </bookViews>
  <sheets>
    <sheet name="Første år" sheetId="1" r:id="rId1"/>
    <sheet name="år 2" sheetId="3" r:id="rId2"/>
    <sheet name="år 3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4" i="4"/>
  <c r="M48" i="4"/>
  <c r="L48" i="4"/>
  <c r="K48" i="4"/>
  <c r="J48" i="4"/>
  <c r="I48" i="4"/>
  <c r="H48" i="4"/>
  <c r="G48" i="4"/>
  <c r="F48" i="4"/>
  <c r="E48" i="4"/>
  <c r="D48" i="4"/>
  <c r="C48" i="4"/>
  <c r="B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0" i="4"/>
  <c r="N19" i="4"/>
  <c r="N18" i="4"/>
  <c r="M15" i="4"/>
  <c r="L15" i="4"/>
  <c r="K15" i="4"/>
  <c r="J15" i="4"/>
  <c r="I15" i="4"/>
  <c r="H15" i="4"/>
  <c r="G15" i="4"/>
  <c r="F15" i="4"/>
  <c r="E15" i="4"/>
  <c r="D15" i="4"/>
  <c r="C15" i="4"/>
  <c r="B15" i="4"/>
  <c r="N14" i="4"/>
  <c r="N13" i="4"/>
  <c r="N12" i="4"/>
  <c r="N11" i="4"/>
  <c r="M48" i="3"/>
  <c r="L48" i="3"/>
  <c r="K48" i="3"/>
  <c r="J48" i="3"/>
  <c r="I48" i="3"/>
  <c r="H48" i="3"/>
  <c r="G48" i="3"/>
  <c r="F48" i="3"/>
  <c r="E48" i="3"/>
  <c r="D48" i="3"/>
  <c r="C48" i="3"/>
  <c r="B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0" i="3"/>
  <c r="N19" i="3"/>
  <c r="N18" i="3"/>
  <c r="M15" i="3"/>
  <c r="L15" i="3"/>
  <c r="K15" i="3"/>
  <c r="J15" i="3"/>
  <c r="I15" i="3"/>
  <c r="H15" i="3"/>
  <c r="G15" i="3"/>
  <c r="F15" i="3"/>
  <c r="E15" i="3"/>
  <c r="D15" i="3"/>
  <c r="C15" i="3"/>
  <c r="B15" i="3"/>
  <c r="N14" i="3"/>
  <c r="N13" i="3"/>
  <c r="N12" i="3"/>
  <c r="N11" i="3"/>
  <c r="C48" i="1"/>
  <c r="B54" i="1"/>
  <c r="N15" i="4" l="1"/>
  <c r="N48" i="4"/>
  <c r="N15" i="3"/>
  <c r="N48" i="3"/>
  <c r="N38" i="1"/>
  <c r="N20" i="1"/>
  <c r="D48" i="1"/>
  <c r="E48" i="1"/>
  <c r="F48" i="1"/>
  <c r="G48" i="1"/>
  <c r="H48" i="1"/>
  <c r="I48" i="1"/>
  <c r="J48" i="1"/>
  <c r="K48" i="1"/>
  <c r="L48" i="1"/>
  <c r="M48" i="1"/>
  <c r="B48" i="1"/>
  <c r="N13" i="1"/>
  <c r="C15" i="1"/>
  <c r="C4" i="1" l="1"/>
  <c r="D15" i="1" l="1"/>
  <c r="E15" i="1"/>
  <c r="F15" i="1"/>
  <c r="G15" i="1"/>
  <c r="H15" i="1"/>
  <c r="I15" i="1"/>
  <c r="J15" i="1"/>
  <c r="K15" i="1"/>
  <c r="L15" i="1"/>
  <c r="M15" i="1"/>
  <c r="B15" i="1"/>
  <c r="B56" i="1" s="1"/>
  <c r="C8" i="1" s="1"/>
  <c r="C54" i="1" s="1"/>
  <c r="C56" i="1" s="1"/>
  <c r="D8" i="1" s="1"/>
  <c r="D54" i="1" s="1"/>
  <c r="N47" i="1"/>
  <c r="N46" i="1"/>
  <c r="N45" i="1"/>
  <c r="N44" i="1"/>
  <c r="N43" i="1"/>
  <c r="N42" i="1"/>
  <c r="N41" i="1"/>
  <c r="N40" i="1"/>
  <c r="N3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19" i="1"/>
  <c r="N18" i="1"/>
  <c r="N12" i="1"/>
  <c r="N14" i="1"/>
  <c r="N11" i="1"/>
  <c r="D56" i="1" l="1"/>
  <c r="E8" i="1" s="1"/>
  <c r="E54" i="1" s="1"/>
  <c r="E56" i="1" s="1"/>
  <c r="F8" i="1" s="1"/>
  <c r="F54" i="1" s="1"/>
  <c r="F56" i="1" s="1"/>
  <c r="G8" i="1" s="1"/>
  <c r="G54" i="1" s="1"/>
  <c r="G56" i="1" s="1"/>
  <c r="H8" i="1" s="1"/>
  <c r="H54" i="1" s="1"/>
  <c r="H56" i="1" s="1"/>
  <c r="I8" i="1" s="1"/>
  <c r="I54" i="1" s="1"/>
  <c r="I56" i="1" s="1"/>
  <c r="J8" i="1" s="1"/>
  <c r="J54" i="1" s="1"/>
  <c r="J56" i="1" s="1"/>
  <c r="K8" i="1" s="1"/>
  <c r="K54" i="1" s="1"/>
  <c r="K56" i="1" s="1"/>
  <c r="L8" i="1" s="1"/>
  <c r="L54" i="1" s="1"/>
  <c r="L56" i="1" s="1"/>
  <c r="M8" i="1" s="1"/>
  <c r="M54" i="1" s="1"/>
  <c r="M56" i="1" s="1"/>
  <c r="B8" i="3" s="1"/>
  <c r="B54" i="3" s="1"/>
  <c r="B56" i="3" s="1"/>
  <c r="C8" i="3" s="1"/>
  <c r="C54" i="3" s="1"/>
  <c r="C56" i="3" s="1"/>
  <c r="D8" i="3" s="1"/>
  <c r="D54" i="3" s="1"/>
  <c r="D56" i="3" s="1"/>
  <c r="E8" i="3" s="1"/>
  <c r="E54" i="3" s="1"/>
  <c r="E56" i="3" s="1"/>
  <c r="F8" i="3" s="1"/>
  <c r="F54" i="3" s="1"/>
  <c r="F56" i="3" s="1"/>
  <c r="G8" i="3" s="1"/>
  <c r="G54" i="3" s="1"/>
  <c r="G56" i="3" s="1"/>
  <c r="H8" i="3" s="1"/>
  <c r="H54" i="3" s="1"/>
  <c r="H56" i="3" s="1"/>
  <c r="I8" i="3" s="1"/>
  <c r="I54" i="3" s="1"/>
  <c r="I56" i="3" s="1"/>
  <c r="J8" i="3" s="1"/>
  <c r="J54" i="3" s="1"/>
  <c r="J56" i="3" s="1"/>
  <c r="K8" i="3" s="1"/>
  <c r="K54" i="3" s="1"/>
  <c r="K56" i="3" s="1"/>
  <c r="L8" i="3" s="1"/>
  <c r="L54" i="3" s="1"/>
  <c r="L56" i="3" s="1"/>
  <c r="M8" i="3" s="1"/>
  <c r="M54" i="3" s="1"/>
  <c r="M56" i="3" s="1"/>
  <c r="B8" i="4" s="1"/>
  <c r="B54" i="4" s="1"/>
  <c r="B56" i="4" s="1"/>
  <c r="C8" i="4" s="1"/>
  <c r="C54" i="4" s="1"/>
  <c r="C56" i="4" s="1"/>
  <c r="D8" i="4" s="1"/>
  <c r="D54" i="4" s="1"/>
  <c r="D56" i="4" s="1"/>
  <c r="E8" i="4" s="1"/>
  <c r="E54" i="4" s="1"/>
  <c r="E56" i="4" s="1"/>
  <c r="F8" i="4" s="1"/>
  <c r="F54" i="4" s="1"/>
  <c r="F56" i="4" s="1"/>
  <c r="G8" i="4" s="1"/>
  <c r="G54" i="4" s="1"/>
  <c r="G56" i="4" s="1"/>
  <c r="H8" i="4" s="1"/>
  <c r="H54" i="4" s="1"/>
  <c r="H56" i="4" s="1"/>
  <c r="I8" i="4" s="1"/>
  <c r="I54" i="4" s="1"/>
  <c r="I56" i="4" s="1"/>
  <c r="J8" i="4" s="1"/>
  <c r="J54" i="4" s="1"/>
  <c r="J56" i="4" s="1"/>
  <c r="K8" i="4" s="1"/>
  <c r="K54" i="4" s="1"/>
  <c r="K56" i="4" s="1"/>
  <c r="L8" i="4" s="1"/>
  <c r="L54" i="4" s="1"/>
  <c r="L56" i="4" s="1"/>
  <c r="M8" i="4" s="1"/>
  <c r="M54" i="4" s="1"/>
  <c r="M56" i="4" s="1"/>
  <c r="N48" i="1"/>
  <c r="N15" i="1"/>
</calcChain>
</file>

<file path=xl/sharedStrings.xml><?xml version="1.0" encoding="utf-8"?>
<sst xmlns="http://schemas.openxmlformats.org/spreadsheetml/2006/main" count="185" uniqueCount="61">
  <si>
    <t xml:space="preserve"> </t>
  </si>
  <si>
    <t>Ilisserut</t>
  </si>
  <si>
    <t>Aningaasat tigoriaannaat</t>
  </si>
  <si>
    <t>År: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</si>
  <si>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</si>
  <si>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</si>
  <si>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</si>
  <si>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</si>
  <si>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</si>
  <si>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</si>
  <si>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</si>
  <si>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</si>
  <si>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</si>
  <si>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</si>
  <si>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</si>
  <si>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</si>
  <si>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</si>
  <si>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Aningaasaatit ukiup aallartinnerani (qaammatit aallartinneranni)</t>
  </si>
  <si>
    <t>Isertut</t>
  </si>
  <si>
    <t>Ataasiaannaq isertut (tunisat, akiliutit, il.il)</t>
  </si>
  <si>
    <t>Isertut aalajangersimasut (abonnement, licens, leje, il.il)</t>
  </si>
  <si>
    <t>Ussassaarinermiit isertitat, sponsoratit allalluunniit</t>
  </si>
  <si>
    <t>Aningaasaliinermi isertitat (erniat, il.il.)</t>
  </si>
  <si>
    <t>Kaaviiaartitat katillugit:</t>
  </si>
  <si>
    <t>Akiliutit</t>
  </si>
  <si>
    <t>Akiitsoqarfiit</t>
  </si>
  <si>
    <t>Privatimut tigusat</t>
  </si>
  <si>
    <t>Allat</t>
  </si>
  <si>
    <t>Aningaasartuutit aalajangersimasut</t>
  </si>
  <si>
    <t>Qaammammusiat (inkl. skat, pension, AMA il.il.)</t>
  </si>
  <si>
    <t>Ineqarnermut aningaasartuutit</t>
  </si>
  <si>
    <t>Innaallagiaq, imeq kiassarnerlu</t>
  </si>
  <si>
    <t>Inigisap aserfallattaalinera</t>
  </si>
  <si>
    <t>Eqqiaaneq</t>
  </si>
  <si>
    <t>Biilit ingerlatinneri</t>
  </si>
  <si>
    <t>Angalanermi aningaasartuutit</t>
  </si>
  <si>
    <t>Allaffimmi atortut</t>
  </si>
  <si>
    <t>Nassiussinermi aningaasartuutit</t>
  </si>
  <si>
    <t>Oqarasuaatit</t>
  </si>
  <si>
    <t>Internettimut attaveqarneq</t>
  </si>
  <si>
    <t>Nittartakkap ingerlatinneranut aningaasartuutit </t>
  </si>
  <si>
    <t>Ussassaarinermut aningaasartuutit</t>
  </si>
  <si>
    <t>Ataatsimiinnermut aningaasartuutit</t>
  </si>
  <si>
    <t>Atuakkat - fagbøger</t>
  </si>
  <si>
    <t>Sillimmasiineq</t>
  </si>
  <si>
    <t>Ilaasortaanermut aningaasartuutit</t>
  </si>
  <si>
    <t>Pikkorissarnermut aningaasartuutit</t>
  </si>
  <si>
    <t>It -mut aningaasartuutit</t>
  </si>
  <si>
    <t>Attartornermut aningaasartuutit</t>
  </si>
  <si>
    <t>Annikitsumik atortussarsiat</t>
  </si>
  <si>
    <t>Ingerlatitsinermi atortunut aserfallattaaliorneq</t>
  </si>
  <si>
    <t>Kukkunersiuisoq, eqqartuussissuserisoq, siunnersortinnerit</t>
  </si>
  <si>
    <t>Kassekredittip erniaat</t>
  </si>
  <si>
    <t>Taarsigassarsianut aningaasartuutit</t>
  </si>
  <si>
    <t>Akiliutaasut katillugit</t>
  </si>
  <si>
    <t>Aningaasaatit allannguutaat</t>
  </si>
  <si>
    <t>Aningaasat karsimiittut</t>
  </si>
  <si>
    <t>Aningaasat aningaaserivimmiittut</t>
  </si>
  <si>
    <t>Kassekreditti</t>
  </si>
  <si>
    <t xml:space="preserve">Allartinnerani ilaanngaallugit </t>
  </si>
  <si>
    <t>Kassekredit naanerani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</si>
</sst>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/>
    <xf numFmtId="0" fontId="3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581026</xdr:colOff>
      <xdr:row>0</xdr:row>
      <xdr:rowOff>88491</xdr:rowOff>
    </xdr:from>
    <xdr:to>
      <xdr:col>13</xdr:col>
      <xdr:colOff>591309</xdr:colOff>
      <xdr:row>3</xdr:row>
      <xdr:rowOff>244884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DEE15B4-788D-4F08-9D37-8DC063A73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77476" y="88491"/>
          <a:ext cx="2153408" cy="727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561976</xdr:colOff>
      <xdr:row>0</xdr:row>
      <xdr:rowOff>98016</xdr:rowOff>
    </xdr:from>
    <xdr:to>
      <xdr:col>13</xdr:col>
      <xdr:colOff>572259</xdr:colOff>
      <xdr:row>3</xdr:row>
      <xdr:rowOff>254409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9F2BFF9-F2BF-4CD2-8FA2-D5F60F13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58426" y="98016"/>
          <a:ext cx="2153408" cy="7278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619126</xdr:colOff>
      <xdr:row>0</xdr:row>
      <xdr:rowOff>117066</xdr:rowOff>
    </xdr:from>
    <xdr:to>
      <xdr:col>13</xdr:col>
      <xdr:colOff>629409</xdr:colOff>
      <xdr:row>3</xdr:row>
      <xdr:rowOff>273459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4C90229A-B6CE-4748-B97B-A79EB43E8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5576" y="117066"/>
          <a:ext cx="2153408" cy="727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workbookViewId="0">
      <selection activeCell="A2" sqref="A2"/>
    </sheetView>
  </sheetViews>
  <sheetFormatPr defaultRowHeight="15" x14ac:dyDescent="0.25"/>
  <cols>
    <col min="1" max="1" width="49" bestFit="1" customWidth="1"/>
    <col min="2" max="14" width="10.7109375" customWidth="1"/>
  </cols>
  <sheetData>
    <row r="1" spans="1:14" x14ac:dyDescent="0.25">
      <c r="D1" s="3"/>
    </row>
    <row r="2" spans="1:14" x14ac:dyDescent="0.25">
      <c r="A2" t="s">
        <v>0</v>
      </c>
      <c r="D2" s="3"/>
    </row>
    <row r="3" spans="1:14" x14ac:dyDescent="0.25">
      <c r="A3" t="s">
        <v>1</v>
      </c>
      <c r="D3" s="3"/>
    </row>
    <row r="4" spans="1:14" ht="31.5" x14ac:dyDescent="0.5">
      <c r="A4" s="4" t="s">
        <v>2</v>
      </c>
      <c r="B4" s="8" t="s">
        <v>3</v>
      </c>
      <c r="C4" s="8">
        <f ca="1">YEAR(TODAY())</f>
        <v>2024</v>
      </c>
      <c r="D4" s="3"/>
    </row>
    <row r="5" spans="1:14" s="2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2.75" x14ac:dyDescent="0.2">
      <c r="A6" s="1"/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s="2" customFormat="1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ht="25.5" x14ac:dyDescent="0.2">
      <c r="A8" s="1" t="s">
        <v>17</v>
      </c>
      <c r="B8" s="1"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ht="12.75" x14ac:dyDescent="0.2">
      <c r="A10" s="5" t="s">
        <v>18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2.75" x14ac:dyDescent="0.2">
      <c r="A11" s="1" t="s">
        <v>19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ht="12.75" x14ac:dyDescent="0.2">
      <c r="A12" s="1" t="s">
        <v>20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ht="12.75" x14ac:dyDescent="0.2">
      <c r="A13" s="1" t="s">
        <v>21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ht="12.75" x14ac:dyDescent="0.2">
      <c r="A14" s="1" t="s">
        <v>22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ht="12.75" x14ac:dyDescent="0.2">
      <c r="A15" s="6" t="s">
        <v>23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ht="12.75" x14ac:dyDescent="0.2">
      <c r="A17" s="5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ht="12.75" x14ac:dyDescent="0.2">
      <c r="A18" s="1" t="s">
        <v>25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ht="12.75" x14ac:dyDescent="0.2">
      <c r="A19" s="1" t="s">
        <v>26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ht="12.75" x14ac:dyDescent="0.2">
      <c r="A20" s="1" t="s">
        <v>27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ht="12.75" x14ac:dyDescent="0.2">
      <c r="A21" s="5" t="s">
        <v>28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ht="12.75" x14ac:dyDescent="0.2">
      <c r="A22" s="1" t="s">
        <v>29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ht="12.75" x14ac:dyDescent="0.2">
      <c r="A23" s="1" t="s">
        <v>30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ht="12.75" x14ac:dyDescent="0.2">
      <c r="A24" s="1" t="s">
        <v>31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ht="12.75" x14ac:dyDescent="0.2">
      <c r="A25" s="1" t="s">
        <v>32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ht="12.75" x14ac:dyDescent="0.2">
      <c r="A26" s="1" t="s">
        <v>33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ht="12.75" x14ac:dyDescent="0.2">
      <c r="A27" s="1" t="s">
        <v>34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ht="12.75" x14ac:dyDescent="0.2">
      <c r="A28" s="1" t="s">
        <v>35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ht="12.75" x14ac:dyDescent="0.2">
      <c r="A29" s="1" t="s">
        <v>36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ht="12.75" x14ac:dyDescent="0.2">
      <c r="A30" s="1" t="s">
        <v>37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ht="12.75" x14ac:dyDescent="0.2">
      <c r="A31" s="1" t="s">
        <v>38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ht="12.75" x14ac:dyDescent="0.2">
      <c r="A32" s="1" t="s">
        <v>39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ht="12.75" x14ac:dyDescent="0.2">
      <c r="A33" s="1" t="s">
        <v>40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ht="12.75" x14ac:dyDescent="0.2">
      <c r="A34" s="1" t="s">
        <v>41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ht="12.75" x14ac:dyDescent="0.2">
      <c r="A35" s="1" t="s">
        <v>42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ht="12.75" x14ac:dyDescent="0.2">
      <c r="A36" s="1" t="s">
        <v>43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ht="12.75" x14ac:dyDescent="0.2">
      <c r="A37" s="1" t="s">
        <v>44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ht="12.75" x14ac:dyDescent="0.2">
      <c r="A38" s="1" t="s">
        <v>45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ht="12.75" x14ac:dyDescent="0.2">
      <c r="A39" s="1" t="s">
        <v>46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ht="12.75" x14ac:dyDescent="0.2">
      <c r="A40" s="1" t="s">
        <v>47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ht="12.75" x14ac:dyDescent="0.2">
      <c r="A41" s="1" t="s">
        <v>48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ht="12.75" x14ac:dyDescent="0.2">
      <c r="A42" s="1" t="s">
        <v>49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ht="12.75" x14ac:dyDescent="0.2">
      <c r="A43" s="1" t="s">
        <v>50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ht="25.5" x14ac:dyDescent="0.2">
      <c r="A44" s="1" t="s">
        <v>51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ht="12.75" x14ac:dyDescent="0.2">
      <c r="A45" s="1" t="s">
        <v>52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ht="12.75" x14ac:dyDescent="0.2">
      <c r="A46" s="1" t="s">
        <v>53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ht="12.75" x14ac:dyDescent="0.2">
      <c r="A47" s="1" t="s">
        <v>27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ht="12.75" x14ac:dyDescent="0.2">
      <c r="A48" s="6" t="s">
        <v>54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ht="13.5" customHeight="1" x14ac:dyDescent="0.2">
      <c r="A50" s="9" t="s">
        <v>55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ht="12.75" x14ac:dyDescent="0.2">
      <c r="A51" s="1" t="s">
        <v>56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ht="12.75" x14ac:dyDescent="0.2">
      <c r="A52" s="1" t="s">
        <v>57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ht="12.75" x14ac:dyDescent="0.2">
      <c r="A53" s="1" t="s">
        <v>58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ht="12.75" x14ac:dyDescent="0.2">
      <c r="A54" s="6" t="s">
        <v>59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ht="12.75" x14ac:dyDescent="0.2">
      <c r="A56" s="7" t="s">
        <v>60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  <row r="58" spans="1:14" x14ac:dyDescent="0.25">
      <c r="A58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workbookViewId="0">
      <selection activeCell="A3" sqref="A3:A56"/>
    </sheetView>
  </sheetViews>
  <sheetFormatPr defaultRowHeight="15" x14ac:dyDescent="0.25"/>
  <cols>
    <col min="1" max="1" width="49" bestFit="1" customWidth="1"/>
    <col min="2" max="14" width="10.7109375" customWidth="1"/>
  </cols>
  <sheetData>
    <row r="1" spans="1:14" x14ac:dyDescent="0.25">
      <c r="D1" s="3"/>
    </row>
    <row r="2" spans="1:14" x14ac:dyDescent="0.25">
      <c r="D2" s="3"/>
    </row>
    <row r="3" spans="1:14" x14ac:dyDescent="0.25">
      <c r="A3" t="s">
        <v>1</v>
      </c>
      <c r="D3" s="3"/>
    </row>
    <row r="4" spans="1:14" ht="31.5" x14ac:dyDescent="0.5">
      <c r="A4" s="4" t="s">
        <v>2</v>
      </c>
      <c r="B4" s="8" t="s">
        <v>3</v>
      </c>
      <c r="C4" s="8">
        <f ca="1">YEAR(TODAY())+1</f>
        <v>2025</v>
      </c>
      <c r="D4" s="3"/>
    </row>
    <row r="5" spans="1:14" s="2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2.75" x14ac:dyDescent="0.2">
      <c r="A6" s="1"/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s="2" customFormat="1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ht="25.5" x14ac:dyDescent="0.2">
      <c r="A8" s="1" t="s">
        <v>17</v>
      </c>
      <c r="B8" s="1">
        <f>'Første år'!M56</f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ht="12.75" x14ac:dyDescent="0.2">
      <c r="A10" s="5" t="s">
        <v>18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2.75" x14ac:dyDescent="0.2">
      <c r="A11" s="1" t="s">
        <v>19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ht="12.75" x14ac:dyDescent="0.2">
      <c r="A12" s="1" t="s">
        <v>20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ht="12.75" x14ac:dyDescent="0.2">
      <c r="A13" s="1" t="s">
        <v>21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ht="12.75" x14ac:dyDescent="0.2">
      <c r="A14" s="1" t="s">
        <v>22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ht="12.75" x14ac:dyDescent="0.2">
      <c r="A15" s="6" t="s">
        <v>23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ht="12.75" x14ac:dyDescent="0.2">
      <c r="A17" s="5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ht="12.75" x14ac:dyDescent="0.2">
      <c r="A18" s="1" t="s">
        <v>25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ht="12.75" x14ac:dyDescent="0.2">
      <c r="A19" s="1" t="s">
        <v>26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ht="12.75" x14ac:dyDescent="0.2">
      <c r="A20" s="1" t="s">
        <v>27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ht="12.75" x14ac:dyDescent="0.2">
      <c r="A21" s="5" t="s">
        <v>28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ht="12.75" x14ac:dyDescent="0.2">
      <c r="A22" s="1" t="s">
        <v>29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ht="12.75" x14ac:dyDescent="0.2">
      <c r="A23" s="1" t="s">
        <v>30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ht="12.75" x14ac:dyDescent="0.2">
      <c r="A24" s="1" t="s">
        <v>31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ht="12.75" x14ac:dyDescent="0.2">
      <c r="A25" s="1" t="s">
        <v>32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ht="12.75" x14ac:dyDescent="0.2">
      <c r="A26" s="1" t="s">
        <v>33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ht="12.75" x14ac:dyDescent="0.2">
      <c r="A27" s="1" t="s">
        <v>34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ht="12.75" x14ac:dyDescent="0.2">
      <c r="A28" s="1" t="s">
        <v>35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ht="12.75" x14ac:dyDescent="0.2">
      <c r="A29" s="1" t="s">
        <v>36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ht="12.75" x14ac:dyDescent="0.2">
      <c r="A30" s="1" t="s">
        <v>37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ht="12.75" x14ac:dyDescent="0.2">
      <c r="A31" s="1" t="s">
        <v>38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ht="12.75" x14ac:dyDescent="0.2">
      <c r="A32" s="1" t="s">
        <v>39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ht="12.75" x14ac:dyDescent="0.2">
      <c r="A33" s="1" t="s">
        <v>40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ht="12.75" x14ac:dyDescent="0.2">
      <c r="A34" s="1" t="s">
        <v>41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ht="12.75" x14ac:dyDescent="0.2">
      <c r="A35" s="1" t="s">
        <v>42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ht="12.75" x14ac:dyDescent="0.2">
      <c r="A36" s="1" t="s">
        <v>43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ht="12.75" x14ac:dyDescent="0.2">
      <c r="A37" s="1" t="s">
        <v>44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ht="12.75" x14ac:dyDescent="0.2">
      <c r="A38" s="1" t="s">
        <v>45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ht="12.75" x14ac:dyDescent="0.2">
      <c r="A39" s="1" t="s">
        <v>46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ht="12.75" x14ac:dyDescent="0.2">
      <c r="A40" s="1" t="s">
        <v>47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ht="12.75" x14ac:dyDescent="0.2">
      <c r="A41" s="1" t="s">
        <v>48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ht="12.75" x14ac:dyDescent="0.2">
      <c r="A42" s="1" t="s">
        <v>49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ht="12.75" x14ac:dyDescent="0.2">
      <c r="A43" s="1" t="s">
        <v>50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ht="25.5" x14ac:dyDescent="0.2">
      <c r="A44" s="1" t="s">
        <v>51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ht="12.75" x14ac:dyDescent="0.2">
      <c r="A45" s="1" t="s">
        <v>52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ht="12.75" x14ac:dyDescent="0.2">
      <c r="A46" s="1" t="s">
        <v>53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ht="12.75" x14ac:dyDescent="0.2">
      <c r="A47" s="1" t="s">
        <v>27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ht="12.75" x14ac:dyDescent="0.2">
      <c r="A48" s="6" t="s">
        <v>54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ht="12.75" x14ac:dyDescent="0.2">
      <c r="A50" s="9" t="s">
        <v>55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ht="12.75" x14ac:dyDescent="0.2">
      <c r="A51" s="1" t="s">
        <v>56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ht="13.5" customHeight="1" x14ac:dyDescent="0.2">
      <c r="A52" s="1" t="s">
        <v>57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ht="12.75" x14ac:dyDescent="0.2">
      <c r="A53" s="1" t="s">
        <v>58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ht="12.75" x14ac:dyDescent="0.2">
      <c r="A54" s="6" t="s">
        <v>59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ht="12.75" x14ac:dyDescent="0.2">
      <c r="A56" s="7" t="s">
        <v>60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7"/>
  <sheetViews>
    <sheetView tabSelected="1" zoomScaleNormal="100" workbookViewId="0">
      <selection activeCell="Q25" sqref="Q25"/>
    </sheetView>
  </sheetViews>
  <sheetFormatPr defaultRowHeight="15" x14ac:dyDescent="0.25"/>
  <cols>
    <col min="1" max="1" width="49" bestFit="1" customWidth="1"/>
    <col min="2" max="14" width="10.7109375" customWidth="1"/>
  </cols>
  <sheetData>
    <row r="1" spans="1:14" x14ac:dyDescent="0.25">
      <c r="D1" s="3"/>
    </row>
    <row r="2" spans="1:14" x14ac:dyDescent="0.25">
      <c r="D2" s="3"/>
    </row>
    <row r="3" spans="1:14" x14ac:dyDescent="0.25">
      <c r="A3" t="s">
        <v>1</v>
      </c>
      <c r="D3" s="3"/>
    </row>
    <row r="4" spans="1:14" ht="31.5" x14ac:dyDescent="0.5">
      <c r="A4" s="4" t="s">
        <v>2</v>
      </c>
      <c r="B4" s="8" t="s">
        <v>3</v>
      </c>
      <c r="C4" s="8">
        <f ca="1">YEAR(TODAY())+2</f>
        <v>2026</v>
      </c>
      <c r="D4" s="3"/>
    </row>
    <row r="5" spans="1:14" s="2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2.75" x14ac:dyDescent="0.2">
      <c r="A6" s="1"/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s="2" customFormat="1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ht="25.5" x14ac:dyDescent="0.2">
      <c r="A8" s="1" t="s">
        <v>17</v>
      </c>
      <c r="B8" s="1">
        <f>'år 2'!M56</f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ht="12.75" x14ac:dyDescent="0.2">
      <c r="A10" s="5" t="s">
        <v>18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2.75" x14ac:dyDescent="0.2">
      <c r="A11" s="1" t="s">
        <v>19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ht="12.75" x14ac:dyDescent="0.2">
      <c r="A12" s="1" t="s">
        <v>20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ht="12.75" x14ac:dyDescent="0.2">
      <c r="A13" s="1" t="s">
        <v>21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ht="12.75" x14ac:dyDescent="0.2">
      <c r="A14" s="1" t="s">
        <v>22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ht="12.75" x14ac:dyDescent="0.2">
      <c r="A15" s="6" t="s">
        <v>23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ht="12.75" x14ac:dyDescent="0.2">
      <c r="A17" s="5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ht="12.75" x14ac:dyDescent="0.2">
      <c r="A18" s="1" t="s">
        <v>25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ht="12.75" x14ac:dyDescent="0.2">
      <c r="A19" s="1" t="s">
        <v>26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ht="12.75" x14ac:dyDescent="0.2">
      <c r="A20" s="1" t="s">
        <v>27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ht="12.75" x14ac:dyDescent="0.2">
      <c r="A21" s="5" t="s">
        <v>28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ht="12.75" x14ac:dyDescent="0.2">
      <c r="A22" s="1" t="s">
        <v>29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ht="12.75" x14ac:dyDescent="0.2">
      <c r="A23" s="1" t="s">
        <v>30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ht="12.75" x14ac:dyDescent="0.2">
      <c r="A24" s="1" t="s">
        <v>31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ht="12.75" x14ac:dyDescent="0.2">
      <c r="A25" s="1" t="s">
        <v>32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ht="12.75" x14ac:dyDescent="0.2">
      <c r="A26" s="1" t="s">
        <v>33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ht="12.75" x14ac:dyDescent="0.2">
      <c r="A27" s="1" t="s">
        <v>34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ht="12.75" x14ac:dyDescent="0.2">
      <c r="A28" s="1" t="s">
        <v>35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ht="12.75" x14ac:dyDescent="0.2">
      <c r="A29" s="1" t="s">
        <v>36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ht="12.75" x14ac:dyDescent="0.2">
      <c r="A30" s="1" t="s">
        <v>37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ht="12.75" x14ac:dyDescent="0.2">
      <c r="A31" s="1" t="s">
        <v>38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ht="12.75" x14ac:dyDescent="0.2">
      <c r="A32" s="1" t="s">
        <v>39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ht="12.75" x14ac:dyDescent="0.2">
      <c r="A33" s="1" t="s">
        <v>40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ht="12.75" x14ac:dyDescent="0.2">
      <c r="A34" s="1" t="s">
        <v>41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ht="12.75" x14ac:dyDescent="0.2">
      <c r="A35" s="1" t="s">
        <v>42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ht="12.75" x14ac:dyDescent="0.2">
      <c r="A36" s="1" t="s">
        <v>43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ht="12.75" x14ac:dyDescent="0.2">
      <c r="A37" s="1" t="s">
        <v>44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ht="12.75" x14ac:dyDescent="0.2">
      <c r="A38" s="1" t="s">
        <v>45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ht="12.75" x14ac:dyDescent="0.2">
      <c r="A39" s="1" t="s">
        <v>46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ht="12.75" x14ac:dyDescent="0.2">
      <c r="A40" s="1" t="s">
        <v>47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ht="12.75" x14ac:dyDescent="0.2">
      <c r="A41" s="1" t="s">
        <v>48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ht="12.75" x14ac:dyDescent="0.2">
      <c r="A42" s="1" t="s">
        <v>49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ht="12.75" x14ac:dyDescent="0.2">
      <c r="A43" s="1" t="s">
        <v>50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ht="25.5" x14ac:dyDescent="0.2">
      <c r="A44" s="1" t="s">
        <v>51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ht="12.75" x14ac:dyDescent="0.2">
      <c r="A45" s="1" t="s">
        <v>52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ht="12.75" x14ac:dyDescent="0.2">
      <c r="A46" s="1" t="s">
        <v>53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ht="12.75" x14ac:dyDescent="0.2">
      <c r="A47" s="1" t="s">
        <v>27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ht="12.75" x14ac:dyDescent="0.2">
      <c r="A48" s="6" t="s">
        <v>54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ht="12.75" x14ac:dyDescent="0.2">
      <c r="A50" s="9" t="s">
        <v>55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ht="12.75" x14ac:dyDescent="0.2">
      <c r="A51" s="1" t="s">
        <v>56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ht="13.5" customHeight="1" x14ac:dyDescent="0.2">
      <c r="A52" s="1" t="s">
        <v>57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ht="12.75" x14ac:dyDescent="0.2">
      <c r="A53" s="1" t="s">
        <v>58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ht="12.75" x14ac:dyDescent="0.2">
      <c r="A54" s="6" t="s">
        <v>59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ht="12.75" x14ac:dyDescent="0.2">
      <c r="A56" s="7" t="s">
        <v>60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  <row r="57" spans="1:14" s="2" customFormat="1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6"/>
    </row>
    <row r="58" spans="1:14" s="2" customFormat="1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s="2" customFormat="1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s="2" customFormat="1" ht="12.7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s="2" customFormat="1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6"/>
    </row>
    <row r="62" spans="1:14" s="2" customFormat="1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6"/>
    </row>
    <row r="63" spans="1:14" s="2" customFormat="1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s="2" customFormat="1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s="2" customFormat="1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s="2" customFormat="1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s="2" customFormat="1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</sheetData>
  <pageMargins left="0.7" right="0.7" top="0.75" bottom="0.75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135bb8-6c17-4352-912c-c7d10bd0cdf0">
      <Terms xmlns="http://schemas.microsoft.com/office/infopath/2007/PartnerControls"/>
    </lcf76f155ced4ddcb4097134ff3c332f>
    <TaxCatchAll xmlns="6e04285c-7992-48aa-a0d6-e244c8b9b7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25C50313315645BC2D42682E2744F1" ma:contentTypeVersion="18" ma:contentTypeDescription="Opret et nyt dokument." ma:contentTypeScope="" ma:versionID="222a65323719ef748743afd240ea14cc">
  <xsd:schema xmlns:xsd="http://www.w3.org/2001/XMLSchema" xmlns:xs="http://www.w3.org/2001/XMLSchema" xmlns:p="http://schemas.microsoft.com/office/2006/metadata/properties" xmlns:ns2="de135bb8-6c17-4352-912c-c7d10bd0cdf0" xmlns:ns3="6e04285c-7992-48aa-a0d6-e244c8b9b7b2" targetNamespace="http://schemas.microsoft.com/office/2006/metadata/properties" ma:root="true" ma:fieldsID="8f84972dacca22121bf92045ef6a0a8e" ns2:_="" ns3:_="">
    <xsd:import namespace="de135bb8-6c17-4352-912c-c7d10bd0cdf0"/>
    <xsd:import namespace="6e04285c-7992-48aa-a0d6-e244c8b9b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35bb8-6c17-4352-912c-c7d10bd0c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d2de5953-5143-4c05-a1cf-50547bcb1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4285c-7992-48aa-a0d6-e244c8b9b7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8794d7e-e076-4fca-8229-0cd02522db3c}" ma:internalName="TaxCatchAll" ma:showField="CatchAllData" ma:web="6e04285c-7992-48aa-a0d6-e244c8b9b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C44214-FF31-405D-9AE5-1BC43A6036CB}">
  <ds:schemaRefs>
    <ds:schemaRef ds:uri="http://purl.org/dc/dcmitype/"/>
    <ds:schemaRef ds:uri="6e04285c-7992-48aa-a0d6-e244c8b9b7b2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e135bb8-6c17-4352-912c-c7d10bd0cdf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B615F5A-E0E9-4884-AC19-E9CC8CE413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9FA87F-D5AC-4890-9F28-DE10437FB5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Første år</vt:lpstr>
      <vt:lpstr>år 2</vt:lpstr>
      <vt:lpstr>år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Wennecke | Greenland Business</dc:creator>
  <cp:keywords/>
  <dc:description/>
  <cp:lastModifiedBy>Ari Biilmann Egede | Nalik Ventures</cp:lastModifiedBy>
  <cp:revision/>
  <cp:lastPrinted>2024-04-02T13:54:56Z</cp:lastPrinted>
  <dcterms:created xsi:type="dcterms:W3CDTF">2018-09-04T17:32:07Z</dcterms:created>
  <dcterms:modified xsi:type="dcterms:W3CDTF">2024-04-02T13:54:56Z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0x010100A325C50313315645BC2D42682E2744F1</vt:lpwstr>
  </property>
  <property fmtid="{D5CDD505-2E9C-101B-9397-08002B2CF9AE}" pid="3" name="MediaServiceImageTags">
    <vt:lpwstr/>
  </property>
</Properties>
</file>