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landholding.sharepoint.com/sites/KommunikationMarketing/Delte dokumenter/Hjemmeside/Skabeloner/Dansk/"/>
    </mc:Choice>
  </mc:AlternateContent>
  <xr:revisionPtr revIDLastSave="8" documentId="13_ncr:1_{9B3BF319-FFD2-434A-B016-D8EAE047EF9D}" xr6:coauthVersionLast="47" xr6:coauthVersionMax="47" xr10:uidLastSave="{5311A4E6-4D48-0D4E-9BB4-71738BE638AB}"/>
  <bookViews>
    <workbookView xWindow="0" yWindow="500" windowWidth="51840" windowHeight="21120" activeTab="2" xr2:uid="{1E76258F-D9A1-42ED-980F-D71D12BCD674}"/>
  </bookViews>
  <sheets>
    <sheet name="Første år" sheetId="1" r:id="rId1"/>
    <sheet name="år 2" sheetId="3" r:id="rId2"/>
    <sheet name="år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4" i="4"/>
  <c r="M48" i="4"/>
  <c r="L48" i="4"/>
  <c r="K48" i="4"/>
  <c r="J48" i="4"/>
  <c r="I48" i="4"/>
  <c r="H48" i="4"/>
  <c r="G48" i="4"/>
  <c r="F48" i="4"/>
  <c r="E48" i="4"/>
  <c r="D48" i="4"/>
  <c r="C48" i="4"/>
  <c r="B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0" i="4"/>
  <c r="N19" i="4"/>
  <c r="N18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N13" i="4"/>
  <c r="N12" i="4"/>
  <c r="N11" i="4"/>
  <c r="M48" i="3"/>
  <c r="L48" i="3"/>
  <c r="K48" i="3"/>
  <c r="J48" i="3"/>
  <c r="I48" i="3"/>
  <c r="H48" i="3"/>
  <c r="G48" i="3"/>
  <c r="F48" i="3"/>
  <c r="E48" i="3"/>
  <c r="D48" i="3"/>
  <c r="C48" i="3"/>
  <c r="B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0" i="3"/>
  <c r="N19" i="3"/>
  <c r="N18" i="3"/>
  <c r="M15" i="3"/>
  <c r="L15" i="3"/>
  <c r="K15" i="3"/>
  <c r="J15" i="3"/>
  <c r="I15" i="3"/>
  <c r="H15" i="3"/>
  <c r="G15" i="3"/>
  <c r="F15" i="3"/>
  <c r="E15" i="3"/>
  <c r="D15" i="3"/>
  <c r="C15" i="3"/>
  <c r="B15" i="3"/>
  <c r="N14" i="3"/>
  <c r="N13" i="3"/>
  <c r="N12" i="3"/>
  <c r="N11" i="3"/>
  <c r="C48" i="1"/>
  <c r="B54" i="1"/>
  <c r="N48" i="4" l="1"/>
  <c r="N15" i="4"/>
  <c r="N15" i="3"/>
  <c r="N48" i="3"/>
  <c r="N38" i="1"/>
  <c r="N20" i="1"/>
  <c r="D48" i="1"/>
  <c r="E48" i="1"/>
  <c r="F48" i="1"/>
  <c r="G48" i="1"/>
  <c r="H48" i="1"/>
  <c r="I48" i="1"/>
  <c r="J48" i="1"/>
  <c r="K48" i="1"/>
  <c r="L48" i="1"/>
  <c r="M48" i="1"/>
  <c r="B48" i="1"/>
  <c r="N13" i="1"/>
  <c r="C15" i="1"/>
  <c r="C4" i="1" l="1"/>
  <c r="D15" i="1" l="1"/>
  <c r="E15" i="1"/>
  <c r="F15" i="1"/>
  <c r="G15" i="1"/>
  <c r="H15" i="1"/>
  <c r="I15" i="1"/>
  <c r="J15" i="1"/>
  <c r="K15" i="1"/>
  <c r="L15" i="1"/>
  <c r="M15" i="1"/>
  <c r="B15" i="1"/>
  <c r="B56" i="1" s="1"/>
  <c r="C8" i="1" s="1"/>
  <c r="C54" i="1" s="1"/>
  <c r="C56" i="1" s="1"/>
  <c r="D8" i="1" s="1"/>
  <c r="D54" i="1" s="1"/>
  <c r="N47" i="1"/>
  <c r="N46" i="1"/>
  <c r="N45" i="1"/>
  <c r="N44" i="1"/>
  <c r="N43" i="1"/>
  <c r="N42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19" i="1"/>
  <c r="N18" i="1"/>
  <c r="N12" i="1"/>
  <c r="N14" i="1"/>
  <c r="N11" i="1"/>
  <c r="D56" i="1" l="1"/>
  <c r="E8" i="1" s="1"/>
  <c r="E54" i="1" s="1"/>
  <c r="E56" i="1" s="1"/>
  <c r="F8" i="1" s="1"/>
  <c r="F54" i="1" s="1"/>
  <c r="F56" i="1" s="1"/>
  <c r="G8" i="1" s="1"/>
  <c r="G54" i="1" s="1"/>
  <c r="G56" i="1" s="1"/>
  <c r="H8" i="1" s="1"/>
  <c r="H54" i="1" s="1"/>
  <c r="H56" i="1" s="1"/>
  <c r="I8" i="1" s="1"/>
  <c r="I54" i="1" s="1"/>
  <c r="I56" i="1" s="1"/>
  <c r="J8" i="1" s="1"/>
  <c r="J54" i="1" s="1"/>
  <c r="J56" i="1" s="1"/>
  <c r="K8" i="1" s="1"/>
  <c r="K54" i="1" s="1"/>
  <c r="K56" i="1" s="1"/>
  <c r="L8" i="1" s="1"/>
  <c r="L54" i="1" s="1"/>
  <c r="L56" i="1" s="1"/>
  <c r="M8" i="1" s="1"/>
  <c r="M54" i="1" s="1"/>
  <c r="M56" i="1" s="1"/>
  <c r="B8" i="3" s="1"/>
  <c r="B54" i="3" s="1"/>
  <c r="B56" i="3" s="1"/>
  <c r="C8" i="3" s="1"/>
  <c r="C54" i="3" s="1"/>
  <c r="C56" i="3" s="1"/>
  <c r="D8" i="3" s="1"/>
  <c r="D54" i="3" s="1"/>
  <c r="D56" i="3" s="1"/>
  <c r="E8" i="3" s="1"/>
  <c r="E54" i="3" s="1"/>
  <c r="E56" i="3" s="1"/>
  <c r="F8" i="3" s="1"/>
  <c r="F54" i="3" s="1"/>
  <c r="F56" i="3" s="1"/>
  <c r="G8" i="3" s="1"/>
  <c r="G54" i="3" s="1"/>
  <c r="G56" i="3" s="1"/>
  <c r="H8" i="3" s="1"/>
  <c r="H54" i="3" s="1"/>
  <c r="H56" i="3" s="1"/>
  <c r="I8" i="3" s="1"/>
  <c r="I54" i="3" s="1"/>
  <c r="I56" i="3" s="1"/>
  <c r="J8" i="3" s="1"/>
  <c r="J54" i="3" s="1"/>
  <c r="J56" i="3" s="1"/>
  <c r="K8" i="3" s="1"/>
  <c r="K54" i="3" s="1"/>
  <c r="K56" i="3" s="1"/>
  <c r="L8" i="3" s="1"/>
  <c r="L54" i="3" s="1"/>
  <c r="L56" i="3" s="1"/>
  <c r="M8" i="3" s="1"/>
  <c r="M54" i="3" s="1"/>
  <c r="M56" i="3" s="1"/>
  <c r="B8" i="4" s="1"/>
  <c r="B54" i="4" s="1"/>
  <c r="B56" i="4" s="1"/>
  <c r="C8" i="4" s="1"/>
  <c r="C54" i="4" s="1"/>
  <c r="C56" i="4" s="1"/>
  <c r="D8" i="4" s="1"/>
  <c r="D54" i="4" s="1"/>
  <c r="D56" i="4" s="1"/>
  <c r="E8" i="4" s="1"/>
  <c r="E54" i="4" s="1"/>
  <c r="E56" i="4" s="1"/>
  <c r="F8" i="4" s="1"/>
  <c r="F54" i="4" s="1"/>
  <c r="F56" i="4" s="1"/>
  <c r="G8" i="4" s="1"/>
  <c r="G54" i="4" s="1"/>
  <c r="G56" i="4" s="1"/>
  <c r="H8" i="4" s="1"/>
  <c r="H54" i="4" s="1"/>
  <c r="H56" i="4" s="1"/>
  <c r="I8" i="4" s="1"/>
  <c r="I54" i="4" s="1"/>
  <c r="I56" i="4" s="1"/>
  <c r="J8" i="4" s="1"/>
  <c r="J54" i="4" s="1"/>
  <c r="J56" i="4" s="1"/>
  <c r="K8" i="4" s="1"/>
  <c r="K54" i="4" s="1"/>
  <c r="K56" i="4" s="1"/>
  <c r="L8" i="4" s="1"/>
  <c r="L54" i="4" s="1"/>
  <c r="L56" i="4" s="1"/>
  <c r="M8" i="4" s="1"/>
  <c r="M54" i="4" s="1"/>
  <c r="M56" i="4" s="1"/>
  <c r="N48" i="1"/>
  <c r="N15" i="1"/>
</calcChain>
</file>

<file path=xl/sharedStrings.xml><?xml version="1.0" encoding="utf-8"?>
<sst xmlns="http://schemas.openxmlformats.org/spreadsheetml/2006/main" count="183" uniqueCount="60">
  <si>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</si>
  <si>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</si>
  <si>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</si>
  <si>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</si>
  <si>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</si>
  <si>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</si>
  <si>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</si>
  <si>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</si>
  <si>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</si>
  <si>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</si>
  <si>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</si>
  <si>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</si>
  <si>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</si>
  <si>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Omsætning i alt:</t>
  </si>
  <si>
    <t>Andet</t>
  </si>
  <si>
    <t>Faste omkostninger</t>
  </si>
  <si>
    <t>Funktionærløn (inkl. ATP osv.)</t>
  </si>
  <si>
    <t>Lokaleleje</t>
  </si>
  <si>
    <t>El, vand og varme</t>
  </si>
  <si>
    <t>Rep. og vedl. af lokaler</t>
  </si>
  <si>
    <t>Rengøring</t>
  </si>
  <si>
    <t>Drift af bil/kørselsgodtgørelse</t>
  </si>
  <si>
    <t>Rejseudgifter</t>
  </si>
  <si>
    <t>Kontorartikler</t>
  </si>
  <si>
    <t>Porto og gebyrer</t>
  </si>
  <si>
    <t>Telefoner</t>
  </si>
  <si>
    <t>Internetforbindelse</t>
  </si>
  <si>
    <t>Hjemmeside abonnement/hosting og opdatering </t>
  </si>
  <si>
    <t>Markedsføring/annoncer/reklame</t>
  </si>
  <si>
    <t>Mødeudgifter</t>
  </si>
  <si>
    <t>Faglitteratur</t>
  </si>
  <si>
    <t>Forsikringer</t>
  </si>
  <si>
    <t>Kontingenter for virksomheden</t>
  </si>
  <si>
    <t>Kursusudgifter</t>
  </si>
  <si>
    <t>It udstyr</t>
  </si>
  <si>
    <t>Leasing-afgift</t>
  </si>
  <si>
    <t>Vedl. af driftsmidler</t>
  </si>
  <si>
    <t>Renter af kassekredit</t>
  </si>
  <si>
    <t xml:space="preserve">Skabelon til </t>
  </si>
  <si>
    <t>År:</t>
  </si>
  <si>
    <t>Likviditetsbudget</t>
  </si>
  <si>
    <t>Likvide midler primo (den første i måneden)</t>
  </si>
  <si>
    <t>Indbetalinger</t>
  </si>
  <si>
    <t>faste indbetalinger (abonnement, licens, leje, mm.)</t>
  </si>
  <si>
    <t>Engangs-indbetalinger (salg, brugerbetaling, mm.)</t>
  </si>
  <si>
    <t>Reklameindtægter, sponsorater og andet</t>
  </si>
  <si>
    <t>Finansielle indtægter (renter, mm.)</t>
  </si>
  <si>
    <t>Udbetalinger</t>
  </si>
  <si>
    <t>Kreditorer</t>
  </si>
  <si>
    <t>Private hævninger</t>
  </si>
  <si>
    <t>Småanskaffelser under 15.000 kr.</t>
  </si>
  <si>
    <t>Revisor, Advokat og andre rådgivere</t>
  </si>
  <si>
    <t>Låneomkostninger</t>
  </si>
  <si>
    <t>Udbetalinger i alt</t>
  </si>
  <si>
    <t>Kontanter i kassen</t>
  </si>
  <si>
    <t>Likvider i bank/Giro</t>
  </si>
  <si>
    <t>Disponibel kassekredit</t>
  </si>
  <si>
    <t>Ændring i beholdning</t>
  </si>
  <si>
    <t>Minus likvide midler i primo</t>
  </si>
  <si>
    <t>Kassekredit ultimo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</si>
</sst>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/>
    <xf numFmtId="0" fontId="3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72454</xdr:rowOff>
    </xdr:from>
    <xdr:to>
      <xdr:col>13</xdr:col>
      <xdr:colOff>666750</xdr:colOff>
      <xdr:row>3</xdr:row>
      <xdr:rowOff>270446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A8337EC-5337-4C98-B98C-913F59C3F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29850" y="72454"/>
          <a:ext cx="2276475" cy="769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635000</xdr:colOff>
      <xdr:row>0</xdr:row>
      <xdr:rowOff>101600</xdr:rowOff>
    </xdr:from>
    <xdr:to>
      <xdr:col>13</xdr:col>
      <xdr:colOff>768350</xdr:colOff>
      <xdr:row>3</xdr:row>
      <xdr:rowOff>299592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E02B0E4-6132-6D4A-A759-185FC15D7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84000" y="101600"/>
          <a:ext cx="2571750" cy="7694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609600</xdr:colOff>
      <xdr:row>0</xdr:row>
      <xdr:rowOff>50800</xdr:rowOff>
    </xdr:from>
    <xdr:to>
      <xdr:col>13</xdr:col>
      <xdr:colOff>742950</xdr:colOff>
      <xdr:row>3</xdr:row>
      <xdr:rowOff>248792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F4C0BA33-02FC-4E40-B1E2-EF9E41B05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58600" y="50800"/>
          <a:ext cx="2571750" cy="769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A86C-36B6-4D4E-8F0F-2A9A83F6577B}">
  <dimension ref="A1:N56"/>
  <sheetViews>
    <sheetView workbookViewId="0">
      <selection activeCell="P4" sqref="P4"/>
    </sheetView>
  </sheetViews>
  <sheetFormatPr baseColWidth="10" defaultColWidth="8.83203125" defaultRowHeight="15" x14ac:dyDescent="0.2"/>
  <cols>
    <col min="1" max="1" width="49" bestFit="1" customWidth="1"/>
    <col min="2" max="14" width="10.6640625" customWidth="1"/>
  </cols>
  <sheetData>
    <row r="1" spans="1:14" x14ac:dyDescent="0.2">
      <c r="D1" s="3"/>
    </row>
    <row r="2" spans="1:14" x14ac:dyDescent="0.2">
      <c r="D2" s="3"/>
    </row>
    <row r="3" spans="1:14" x14ac:dyDescent="0.2">
      <c r="A3" t="s">
        <v>38</v>
      </c>
      <c r="D3" s="3"/>
    </row>
    <row r="4" spans="1:14" ht="31" x14ac:dyDescent="0.35">
      <c r="A4" s="4" t="s">
        <v>40</v>
      </c>
      <c r="B4" s="8" t="s">
        <v>39</v>
      </c>
      <c r="C4" s="8">
        <f ca="1">YEAR(TODAY())</f>
        <v>2024</v>
      </c>
      <c r="D4" s="3"/>
    </row>
    <row r="5" spans="1:14" s="2" customFormat="1" ht="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x14ac:dyDescent="0.2">
      <c r="A8" s="1" t="s">
        <v>41</v>
      </c>
      <c r="B8" s="1"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x14ac:dyDescent="0.2">
      <c r="A10" s="5" t="s">
        <v>42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x14ac:dyDescent="0.2">
      <c r="A11" s="1" t="s">
        <v>44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x14ac:dyDescent="0.2">
      <c r="A12" s="1" t="s">
        <v>43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x14ac:dyDescent="0.2">
      <c r="A13" s="1" t="s">
        <v>45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x14ac:dyDescent="0.2">
      <c r="A14" s="1" t="s">
        <v>46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x14ac:dyDescent="0.2">
      <c r="A15" s="6" t="s">
        <v>13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x14ac:dyDescent="0.2">
      <c r="A17" s="5" t="s">
        <v>47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x14ac:dyDescent="0.2">
      <c r="A18" s="1" t="s">
        <v>48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x14ac:dyDescent="0.2">
      <c r="A19" s="1" t="s">
        <v>49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x14ac:dyDescent="0.2">
      <c r="A20" s="1" t="s">
        <v>14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x14ac:dyDescent="0.2">
      <c r="A21" s="5" t="s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x14ac:dyDescent="0.2">
      <c r="A22" s="1" t="s">
        <v>16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x14ac:dyDescent="0.2">
      <c r="A23" s="1" t="s">
        <v>17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x14ac:dyDescent="0.2">
      <c r="A24" s="1" t="s">
        <v>18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x14ac:dyDescent="0.2">
      <c r="A25" s="1" t="s">
        <v>19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x14ac:dyDescent="0.2">
      <c r="A26" s="1" t="s">
        <v>20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x14ac:dyDescent="0.2">
      <c r="A27" s="1" t="s">
        <v>21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x14ac:dyDescent="0.2">
      <c r="A28" s="1" t="s">
        <v>22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x14ac:dyDescent="0.2">
      <c r="A29" s="1" t="s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x14ac:dyDescent="0.2">
      <c r="A30" s="1" t="s">
        <v>24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x14ac:dyDescent="0.2">
      <c r="A31" s="1" t="s">
        <v>25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x14ac:dyDescent="0.2">
      <c r="A32" s="1" t="s">
        <v>26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x14ac:dyDescent="0.2">
      <c r="A33" s="1" t="s">
        <v>27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x14ac:dyDescent="0.2">
      <c r="A34" s="1" t="s">
        <v>28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x14ac:dyDescent="0.2">
      <c r="A35" s="1" t="s">
        <v>29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x14ac:dyDescent="0.2">
      <c r="A36" s="1" t="s">
        <v>30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x14ac:dyDescent="0.2">
      <c r="A37" s="1" t="s">
        <v>31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x14ac:dyDescent="0.2">
      <c r="A38" s="1" t="s">
        <v>32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x14ac:dyDescent="0.2">
      <c r="A39" s="1" t="s">
        <v>33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x14ac:dyDescent="0.2">
      <c r="A40" s="1" t="s">
        <v>34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x14ac:dyDescent="0.2">
      <c r="A41" s="1" t="s">
        <v>35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x14ac:dyDescent="0.2">
      <c r="A42" s="1" t="s">
        <v>50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x14ac:dyDescent="0.2">
      <c r="A43" s="1" t="s">
        <v>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x14ac:dyDescent="0.2">
      <c r="A44" s="1" t="s">
        <v>51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x14ac:dyDescent="0.2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x14ac:dyDescent="0.2">
      <c r="A46" s="1" t="s">
        <v>52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x14ac:dyDescent="0.2">
      <c r="A47" s="1" t="s">
        <v>14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x14ac:dyDescent="0.2">
      <c r="A48" s="6" t="s">
        <v>53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ht="13.5" customHeight="1" x14ac:dyDescent="0.2">
      <c r="A50" s="9" t="s">
        <v>57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x14ac:dyDescent="0.2">
      <c r="A51" s="1" t="s">
        <v>54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x14ac:dyDescent="0.2">
      <c r="A52" s="1" t="s">
        <v>55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x14ac:dyDescent="0.2">
      <c r="A53" s="1" t="s">
        <v>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x14ac:dyDescent="0.2">
      <c r="A54" s="6" t="s">
        <v>58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x14ac:dyDescent="0.2">
      <c r="A56" s="7" t="s">
        <v>59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7422-DC2A-47CC-AB18-B0200748979B}">
  <dimension ref="A1:N56"/>
  <sheetViews>
    <sheetView workbookViewId="0">
      <selection activeCell="M4" sqref="M4"/>
    </sheetView>
  </sheetViews>
  <sheetFormatPr baseColWidth="10" defaultColWidth="8.83203125" defaultRowHeight="15" x14ac:dyDescent="0.2"/>
  <cols>
    <col min="1" max="1" width="49" bestFit="1" customWidth="1"/>
    <col min="2" max="14" width="10.6640625" customWidth="1"/>
  </cols>
  <sheetData>
    <row r="1" spans="1:14" x14ac:dyDescent="0.2">
      <c r="D1" s="3"/>
    </row>
    <row r="2" spans="1:14" x14ac:dyDescent="0.2">
      <c r="D2" s="3"/>
    </row>
    <row r="3" spans="1:14" x14ac:dyDescent="0.2">
      <c r="A3" t="s">
        <v>38</v>
      </c>
      <c r="D3" s="3"/>
    </row>
    <row r="4" spans="1:14" ht="31" x14ac:dyDescent="0.35">
      <c r="A4" s="4" t="s">
        <v>40</v>
      </c>
      <c r="B4" s="8" t="s">
        <v>39</v>
      </c>
      <c r="C4" s="8">
        <f ca="1">YEAR(TODAY())+1</f>
        <v>2025</v>
      </c>
      <c r="D4" s="3"/>
    </row>
    <row r="5" spans="1:14" s="2" customFormat="1" ht="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x14ac:dyDescent="0.2">
      <c r="A8" s="1" t="s">
        <v>41</v>
      </c>
      <c r="B8" s="1">
        <f>'Første år'!M56</f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x14ac:dyDescent="0.2">
      <c r="A10" s="5" t="s">
        <v>42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x14ac:dyDescent="0.2">
      <c r="A11" s="1" t="s">
        <v>44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x14ac:dyDescent="0.2">
      <c r="A12" s="1" t="s">
        <v>43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x14ac:dyDescent="0.2">
      <c r="A13" s="1" t="s">
        <v>45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x14ac:dyDescent="0.2">
      <c r="A14" s="1" t="s">
        <v>46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x14ac:dyDescent="0.2">
      <c r="A15" s="6" t="s">
        <v>13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x14ac:dyDescent="0.2">
      <c r="A17" s="5" t="s">
        <v>47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x14ac:dyDescent="0.2">
      <c r="A18" s="1" t="s">
        <v>48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x14ac:dyDescent="0.2">
      <c r="A19" s="1" t="s">
        <v>49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x14ac:dyDescent="0.2">
      <c r="A20" s="1" t="s">
        <v>14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x14ac:dyDescent="0.2">
      <c r="A21" s="5" t="s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x14ac:dyDescent="0.2">
      <c r="A22" s="1" t="s">
        <v>16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x14ac:dyDescent="0.2">
      <c r="A23" s="1" t="s">
        <v>17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x14ac:dyDescent="0.2">
      <c r="A24" s="1" t="s">
        <v>18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x14ac:dyDescent="0.2">
      <c r="A25" s="1" t="s">
        <v>19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x14ac:dyDescent="0.2">
      <c r="A26" s="1" t="s">
        <v>20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x14ac:dyDescent="0.2">
      <c r="A27" s="1" t="s">
        <v>21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x14ac:dyDescent="0.2">
      <c r="A28" s="1" t="s">
        <v>22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x14ac:dyDescent="0.2">
      <c r="A29" s="1" t="s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x14ac:dyDescent="0.2">
      <c r="A30" s="1" t="s">
        <v>24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x14ac:dyDescent="0.2">
      <c r="A31" s="1" t="s">
        <v>25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x14ac:dyDescent="0.2">
      <c r="A32" s="1" t="s">
        <v>26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x14ac:dyDescent="0.2">
      <c r="A33" s="1" t="s">
        <v>27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x14ac:dyDescent="0.2">
      <c r="A34" s="1" t="s">
        <v>28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x14ac:dyDescent="0.2">
      <c r="A35" s="1" t="s">
        <v>29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x14ac:dyDescent="0.2">
      <c r="A36" s="1" t="s">
        <v>30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x14ac:dyDescent="0.2">
      <c r="A37" s="1" t="s">
        <v>31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x14ac:dyDescent="0.2">
      <c r="A38" s="1" t="s">
        <v>32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x14ac:dyDescent="0.2">
      <c r="A39" s="1" t="s">
        <v>33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x14ac:dyDescent="0.2">
      <c r="A40" s="1" t="s">
        <v>34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x14ac:dyDescent="0.2">
      <c r="A41" s="1" t="s">
        <v>35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x14ac:dyDescent="0.2">
      <c r="A42" s="1" t="s">
        <v>50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x14ac:dyDescent="0.2">
      <c r="A43" s="1" t="s">
        <v>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x14ac:dyDescent="0.2">
      <c r="A44" s="1" t="s">
        <v>51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x14ac:dyDescent="0.2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x14ac:dyDescent="0.2">
      <c r="A46" s="1" t="s">
        <v>52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x14ac:dyDescent="0.2">
      <c r="A47" s="1" t="s">
        <v>14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x14ac:dyDescent="0.2">
      <c r="A48" s="6" t="s">
        <v>53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x14ac:dyDescent="0.2">
      <c r="A50" s="9" t="s">
        <v>57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x14ac:dyDescent="0.2">
      <c r="A51" s="1" t="s">
        <v>54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ht="13.5" customHeight="1" x14ac:dyDescent="0.2">
      <c r="A52" s="1" t="s">
        <v>55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x14ac:dyDescent="0.2">
      <c r="A53" s="1" t="s">
        <v>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x14ac:dyDescent="0.2">
      <c r="A54" s="6" t="s">
        <v>58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x14ac:dyDescent="0.2">
      <c r="A56" s="7" t="s">
        <v>59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BA35-D4B0-454D-8AC4-F0BD6465F0DA}">
  <sheetPr>
    <pageSetUpPr fitToPage="1"/>
  </sheetPr>
  <dimension ref="A1:N67"/>
  <sheetViews>
    <sheetView tabSelected="1" workbookViewId="0">
      <selection activeCell="B8" sqref="B8"/>
    </sheetView>
  </sheetViews>
  <sheetFormatPr baseColWidth="10" defaultColWidth="8.83203125" defaultRowHeight="15" x14ac:dyDescent="0.2"/>
  <cols>
    <col min="1" max="1" width="49" bestFit="1" customWidth="1"/>
    <col min="2" max="14" width="10.6640625" customWidth="1"/>
  </cols>
  <sheetData>
    <row r="1" spans="1:14" x14ac:dyDescent="0.2">
      <c r="D1" s="3"/>
    </row>
    <row r="2" spans="1:14" x14ac:dyDescent="0.2">
      <c r="D2" s="3"/>
    </row>
    <row r="3" spans="1:14" x14ac:dyDescent="0.2">
      <c r="A3" t="s">
        <v>38</v>
      </c>
      <c r="D3" s="3"/>
    </row>
    <row r="4" spans="1:14" ht="31" x14ac:dyDescent="0.35">
      <c r="A4" s="4" t="s">
        <v>40</v>
      </c>
      <c r="B4" s="8" t="s">
        <v>39</v>
      </c>
      <c r="C4" s="8">
        <f ca="1">YEAR(TODAY())+2</f>
        <v>2026</v>
      </c>
      <c r="D4" s="3"/>
    </row>
    <row r="5" spans="1:14" s="2" customFormat="1" ht="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x14ac:dyDescent="0.2">
      <c r="A8" s="1" t="s">
        <v>41</v>
      </c>
      <c r="B8" s="1">
        <f>'år 2'!M56</f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x14ac:dyDescent="0.2">
      <c r="A10" s="5" t="s">
        <v>42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x14ac:dyDescent="0.2">
      <c r="A11" s="1" t="s">
        <v>44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x14ac:dyDescent="0.2">
      <c r="A12" s="1" t="s">
        <v>43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x14ac:dyDescent="0.2">
      <c r="A13" s="1" t="s">
        <v>45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x14ac:dyDescent="0.2">
      <c r="A14" s="1" t="s">
        <v>46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x14ac:dyDescent="0.2">
      <c r="A15" s="6" t="s">
        <v>13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x14ac:dyDescent="0.2">
      <c r="A17" s="5" t="s">
        <v>47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x14ac:dyDescent="0.2">
      <c r="A18" s="1" t="s">
        <v>48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x14ac:dyDescent="0.2">
      <c r="A19" s="1" t="s">
        <v>49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x14ac:dyDescent="0.2">
      <c r="A20" s="1" t="s">
        <v>14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x14ac:dyDescent="0.2">
      <c r="A21" s="5" t="s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x14ac:dyDescent="0.2">
      <c r="A22" s="1" t="s">
        <v>16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x14ac:dyDescent="0.2">
      <c r="A23" s="1" t="s">
        <v>17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x14ac:dyDescent="0.2">
      <c r="A24" s="1" t="s">
        <v>18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x14ac:dyDescent="0.2">
      <c r="A25" s="1" t="s">
        <v>19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x14ac:dyDescent="0.2">
      <c r="A26" s="1" t="s">
        <v>20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x14ac:dyDescent="0.2">
      <c r="A27" s="1" t="s">
        <v>21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x14ac:dyDescent="0.2">
      <c r="A28" s="1" t="s">
        <v>22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x14ac:dyDescent="0.2">
      <c r="A29" s="1" t="s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x14ac:dyDescent="0.2">
      <c r="A30" s="1" t="s">
        <v>24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x14ac:dyDescent="0.2">
      <c r="A31" s="1" t="s">
        <v>25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x14ac:dyDescent="0.2">
      <c r="A32" s="1" t="s">
        <v>26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x14ac:dyDescent="0.2">
      <c r="A33" s="1" t="s">
        <v>27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x14ac:dyDescent="0.2">
      <c r="A34" s="1" t="s">
        <v>28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x14ac:dyDescent="0.2">
      <c r="A35" s="1" t="s">
        <v>29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x14ac:dyDescent="0.2">
      <c r="A36" s="1" t="s">
        <v>30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x14ac:dyDescent="0.2">
      <c r="A37" s="1" t="s">
        <v>31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x14ac:dyDescent="0.2">
      <c r="A38" s="1" t="s">
        <v>32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x14ac:dyDescent="0.2">
      <c r="A39" s="1" t="s">
        <v>33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x14ac:dyDescent="0.2">
      <c r="A40" s="1" t="s">
        <v>34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x14ac:dyDescent="0.2">
      <c r="A41" s="1" t="s">
        <v>35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x14ac:dyDescent="0.2">
      <c r="A42" s="1" t="s">
        <v>50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x14ac:dyDescent="0.2">
      <c r="A43" s="1" t="s">
        <v>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x14ac:dyDescent="0.2">
      <c r="A44" s="1" t="s">
        <v>51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x14ac:dyDescent="0.2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x14ac:dyDescent="0.2">
      <c r="A46" s="1" t="s">
        <v>52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x14ac:dyDescent="0.2">
      <c r="A47" s="1" t="s">
        <v>14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x14ac:dyDescent="0.2">
      <c r="A48" s="6" t="s">
        <v>53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x14ac:dyDescent="0.2">
      <c r="A50" s="9" t="s">
        <v>57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x14ac:dyDescent="0.2">
      <c r="A51" s="1" t="s">
        <v>54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ht="13.5" customHeight="1" x14ac:dyDescent="0.2">
      <c r="A52" s="1" t="s">
        <v>55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x14ac:dyDescent="0.2">
      <c r="A53" s="1" t="s">
        <v>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x14ac:dyDescent="0.2">
      <c r="A54" s="6" t="s">
        <v>58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x14ac:dyDescent="0.2">
      <c r="A56" s="7" t="s">
        <v>59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  <row r="57" spans="1:14" s="2" customFormat="1" ht="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6"/>
    </row>
    <row r="58" spans="1:14" s="2" customFormat="1" ht="14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s="2" customFormat="1" ht="1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s="2" customFormat="1" ht="14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2" customFormat="1" ht="1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6"/>
    </row>
    <row r="62" spans="1:14" s="2" customFormat="1" ht="1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6"/>
    </row>
    <row r="63" spans="1:14" s="2" customFormat="1" ht="14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s="2" customFormat="1" ht="1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2" customFormat="1" ht="14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s="2" customFormat="1" ht="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2" customFormat="1" ht="14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</sheetData>
  <pageMargins left="0.7" right="0.7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25C50313315645BC2D42682E2744F1" ma:contentTypeVersion="16" ma:contentTypeDescription="Opret et nyt dokument." ma:contentTypeScope="" ma:versionID="5765d23e7b7a2e88781a690ef54bb240">
  <xsd:schema xmlns:xsd="http://www.w3.org/2001/XMLSchema" xmlns:xs="http://www.w3.org/2001/XMLSchema" xmlns:p="http://schemas.microsoft.com/office/2006/metadata/properties" xmlns:ns2="de135bb8-6c17-4352-912c-c7d10bd0cdf0" xmlns:ns3="6e04285c-7992-48aa-a0d6-e244c8b9b7b2" targetNamespace="http://schemas.microsoft.com/office/2006/metadata/properties" ma:root="true" ma:fieldsID="4234d75d78162c6c0ca8bf92c1e7d034" ns2:_="" ns3:_="">
    <xsd:import namespace="de135bb8-6c17-4352-912c-c7d10bd0cdf0"/>
    <xsd:import namespace="6e04285c-7992-48aa-a0d6-e244c8b9b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35bb8-6c17-4352-912c-c7d10bd0c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d2de5953-5143-4c05-a1cf-50547bcb1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4285c-7992-48aa-a0d6-e244c8b9b7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8794d7e-e076-4fca-8229-0cd02522db3c}" ma:internalName="TaxCatchAll" ma:showField="CatchAllData" ma:web="6e04285c-7992-48aa-a0d6-e244c8b9b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4285c-7992-48aa-a0d6-e244c8b9b7b2" xsi:nil="true"/>
    <lcf76f155ced4ddcb4097134ff3c332f xmlns="de135bb8-6c17-4352-912c-c7d10bd0cd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99DF38-8ADC-4E18-BC68-0B91D4D20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135bb8-6c17-4352-912c-c7d10bd0cdf0"/>
    <ds:schemaRef ds:uri="6e04285c-7992-48aa-a0d6-e244c8b9b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5C9C23-FB05-4EB4-A8EE-1EAFB8C1A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023FC-D0FC-48E9-A267-2DE7422F8B81}">
  <ds:schemaRefs>
    <ds:schemaRef ds:uri="http://schemas.microsoft.com/office/2006/documentManagement/types"/>
    <ds:schemaRef ds:uri="http://schemas.microsoft.com/office/2006/metadata/properties"/>
    <ds:schemaRef ds:uri="6e04285c-7992-48aa-a0d6-e244c8b9b7b2"/>
    <ds:schemaRef ds:uri="http://schemas.microsoft.com/office/infopath/2007/PartnerControls"/>
    <ds:schemaRef ds:uri="http://purl.org/dc/dcmitype/"/>
    <ds:schemaRef ds:uri="de135bb8-6c17-4352-912c-c7d10bd0cdf0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Første år</vt:lpstr>
      <vt:lpstr>år 2</vt:lpstr>
      <vt:lpstr>år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Wennecke | Greenland Business</dc:creator>
  <cp:lastModifiedBy>Ari Biilmann Egede | Nalik Ventures</cp:lastModifiedBy>
  <cp:lastPrinted>2018-09-04T17:46:14Z</cp:lastPrinted>
  <dcterms:created xsi:type="dcterms:W3CDTF">2018-09-04T17:32:07Z</dcterms:created>
  <dcterms:modified xsi:type="dcterms:W3CDTF">2024-11-11T14:24:32Z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0x010100A325C50313315645BC2D42682E2744F1</vt:lpwstr>
  </property>
  <property fmtid="{D5CDD505-2E9C-101B-9397-08002B2CF9AE}" pid="3" name="MediaServiceImageTags">
    <vt:lpwstr/>
  </property>
</Properties>
</file>